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pl-mum-lt-0004\OneDrive - SAMCO ASSET MANAGEMENT PRIVATE LIMITED\Compliance\Compliance\Report\Website\Monthly AAUM\"/>
    </mc:Choice>
  </mc:AlternateContent>
  <xr:revisionPtr revIDLastSave="0" documentId="13_ncr:1_{4AD8D4FB-4B7F-4C49-8D8F-4D33E62313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<sst xmlns="http://schemas.openxmlformats.org/spreadsheetml/2006/main" count="144" uniqueCount="110">
  <si>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</si>
  <si>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</si>
  <si>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</si>
  <si>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</si>
  <si>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</si>
  <si>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</si>
  <si>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</si>
  <si>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</si>
  <si>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</si>
  <si>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</si>
  <si>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</si>
  <si>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</si>
  <si>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</si>
  <si>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</si>
  <si>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</si>
  <si>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</si>
  <si>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</si>
  <si>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</si>
  <si>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</si>
  <si>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</si>
  <si>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</si>
  <si>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</si>
  <si>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</si>
  <si>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</si>
  <si>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</si>
  <si>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</si>
  <si>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</si>
  <si>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</si>
  <si>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</si>
  <si>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</si>
  <si>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</si>
  <si>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</si>
  <si>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</si>
  <si>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</si>
  <si>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</si>
  <si>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</si>
  <si>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</si>
  <si>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</si>
  <si>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</si>
  <si>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</si>
  <si>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</si>
  <si>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</si>
  <si>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</si>
  <si>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</si>
  <si>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</si>
  <si>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</si>
  <si>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</si>
  <si>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</si>
  <si>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</si>
  <si>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</si>
  <si>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</si>
  <si>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</si>
  <si>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</si>
  <si>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</si>
  <si>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</si>
  <si>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</si>
  <si>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</si>
  <si>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</si>
  <si>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</si>
  <si>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</si>
  <si>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</si>
  <si>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</si>
  <si>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</si>
  <si>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</si>
  <si>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</si>
  <si>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</si>
  <si>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</si>
  <si>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</si>
  <si>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</si>
  <si>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</si>
  <si>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</si>
  <si>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</si>
  <si>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</si>
  <si>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</si>
  <si>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</si>
  <si>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</si>
  <si>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</si>
  <si>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</si>
  <si>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</si>
  <si>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</si>
  <si>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</si>
  <si>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</si>
  <si>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</si>
  <si>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</si>
  <si>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</si>
  <si>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</si>
  <si>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</si>
  <si>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</si>
  <si>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</si>
  <si>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</si>
  <si>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</si>
  <si>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</si>
  <si>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</si>
  <si>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</si>
  <si>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</si>
  <si>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</si>
  <si>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</si>
  <si>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</si>
  <si>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Mutual Fund: Average Net Assets Under Management (AAUM) as on MAR 2022 (All figures in Rs. Crore)</t>
  </si>
  <si>
    <t>Table showing State wise /Union Territory wise contribution to AAUM of category of schemes of Samco Mutual Fund as of March 2022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</si>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</sst>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0"/>
    <numFmt numFmtId="166" formatCode="_ * #,##0.0000_ ;_ * \-#,##0.0000_ ;_ * &quot;-&quot;??_ ;_ @_ 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6" fontId="7" fillId="0" borderId="2" xfId="1" applyNumberFormat="1" applyFont="1" applyBorder="1" applyAlignment="1">
      <alignment horizontal="left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 applyAlignment="1"/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73"/>
  <sheetViews>
    <sheetView tabSelected="1" zoomScaleNormal="100" workbookViewId="0">
      <pane xSplit="2" ySplit="8" topLeftCell="C63" activePane="bottomRight" state="frozen"/>
      <selection pane="topRight" activeCell="C1" sqref="C1"/>
      <selection pane="bottomLeft" activeCell="A9" sqref="A9"/>
      <selection pane="bottomRight" activeCell="G70" sqref="G70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73" t="s">
        <v>0</v>
      </c>
      <c r="B2" s="75" t="s">
        <v>1</v>
      </c>
      <c r="C2" s="78" t="s">
        <v>98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80"/>
    </row>
    <row r="3" spans="1:63" ht="18.75" thickBot="1" x14ac:dyDescent="0.3">
      <c r="A3" s="74"/>
      <c r="B3" s="76"/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81" t="s">
        <v>3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81" t="s">
        <v>4</v>
      </c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3"/>
      <c r="BK3" s="70" t="s">
        <v>30</v>
      </c>
    </row>
    <row r="4" spans="1:63" ht="18.75" thickBot="1" x14ac:dyDescent="0.4">
      <c r="A4" s="74"/>
      <c r="B4" s="76"/>
      <c r="C4" s="67" t="s">
        <v>49</v>
      </c>
      <c r="D4" s="68"/>
      <c r="E4" s="68"/>
      <c r="F4" s="68"/>
      <c r="G4" s="68"/>
      <c r="H4" s="68"/>
      <c r="I4" s="68"/>
      <c r="J4" s="68"/>
      <c r="K4" s="68"/>
      <c r="L4" s="69"/>
      <c r="M4" s="67" t="s">
        <v>50</v>
      </c>
      <c r="N4" s="68"/>
      <c r="O4" s="68"/>
      <c r="P4" s="68"/>
      <c r="Q4" s="68"/>
      <c r="R4" s="68"/>
      <c r="S4" s="68"/>
      <c r="T4" s="68"/>
      <c r="U4" s="68"/>
      <c r="V4" s="69"/>
      <c r="W4" s="67" t="s">
        <v>49</v>
      </c>
      <c r="X4" s="68"/>
      <c r="Y4" s="68"/>
      <c r="Z4" s="68"/>
      <c r="AA4" s="68"/>
      <c r="AB4" s="68"/>
      <c r="AC4" s="68"/>
      <c r="AD4" s="68"/>
      <c r="AE4" s="68"/>
      <c r="AF4" s="69"/>
      <c r="AG4" s="67" t="s">
        <v>50</v>
      </c>
      <c r="AH4" s="68"/>
      <c r="AI4" s="68"/>
      <c r="AJ4" s="68"/>
      <c r="AK4" s="68"/>
      <c r="AL4" s="68"/>
      <c r="AM4" s="68"/>
      <c r="AN4" s="68"/>
      <c r="AO4" s="68"/>
      <c r="AP4" s="69"/>
      <c r="AQ4" s="67" t="s">
        <v>49</v>
      </c>
      <c r="AR4" s="68"/>
      <c r="AS4" s="68"/>
      <c r="AT4" s="68"/>
      <c r="AU4" s="68"/>
      <c r="AV4" s="68"/>
      <c r="AW4" s="68"/>
      <c r="AX4" s="68"/>
      <c r="AY4" s="68"/>
      <c r="AZ4" s="69"/>
      <c r="BA4" s="67" t="s">
        <v>50</v>
      </c>
      <c r="BB4" s="68"/>
      <c r="BC4" s="68"/>
      <c r="BD4" s="68"/>
      <c r="BE4" s="68"/>
      <c r="BF4" s="68"/>
      <c r="BG4" s="68"/>
      <c r="BH4" s="68"/>
      <c r="BI4" s="68"/>
      <c r="BJ4" s="69"/>
      <c r="BK4" s="71"/>
    </row>
    <row r="5" spans="1:63" ht="18" customHeight="1" x14ac:dyDescent="0.25">
      <c r="A5" s="74"/>
      <c r="B5" s="76"/>
      <c r="C5" s="64" t="s">
        <v>5</v>
      </c>
      <c r="D5" s="65"/>
      <c r="E5" s="65"/>
      <c r="F5" s="65"/>
      <c r="G5" s="66"/>
      <c r="H5" s="61" t="s">
        <v>6</v>
      </c>
      <c r="I5" s="62"/>
      <c r="J5" s="62"/>
      <c r="K5" s="62"/>
      <c r="L5" s="63"/>
      <c r="M5" s="64" t="s">
        <v>5</v>
      </c>
      <c r="N5" s="65"/>
      <c r="O5" s="65"/>
      <c r="P5" s="65"/>
      <c r="Q5" s="66"/>
      <c r="R5" s="61" t="s">
        <v>6</v>
      </c>
      <c r="S5" s="62"/>
      <c r="T5" s="62"/>
      <c r="U5" s="62"/>
      <c r="V5" s="63"/>
      <c r="W5" s="64" t="s">
        <v>5</v>
      </c>
      <c r="X5" s="65"/>
      <c r="Y5" s="65"/>
      <c r="Z5" s="65"/>
      <c r="AA5" s="66"/>
      <c r="AB5" s="61" t="s">
        <v>6</v>
      </c>
      <c r="AC5" s="62"/>
      <c r="AD5" s="62"/>
      <c r="AE5" s="62"/>
      <c r="AF5" s="63"/>
      <c r="AG5" s="64" t="s">
        <v>5</v>
      </c>
      <c r="AH5" s="65"/>
      <c r="AI5" s="65"/>
      <c r="AJ5" s="65"/>
      <c r="AK5" s="66"/>
      <c r="AL5" s="61" t="s">
        <v>6</v>
      </c>
      <c r="AM5" s="62"/>
      <c r="AN5" s="62"/>
      <c r="AO5" s="62"/>
      <c r="AP5" s="63"/>
      <c r="AQ5" s="64" t="s">
        <v>5</v>
      </c>
      <c r="AR5" s="65"/>
      <c r="AS5" s="65"/>
      <c r="AT5" s="65"/>
      <c r="AU5" s="66"/>
      <c r="AV5" s="61" t="s">
        <v>6</v>
      </c>
      <c r="AW5" s="62"/>
      <c r="AX5" s="62"/>
      <c r="AY5" s="62"/>
      <c r="AZ5" s="63"/>
      <c r="BA5" s="64" t="s">
        <v>5</v>
      </c>
      <c r="BB5" s="65"/>
      <c r="BC5" s="65"/>
      <c r="BD5" s="65"/>
      <c r="BE5" s="66"/>
      <c r="BF5" s="61" t="s">
        <v>6</v>
      </c>
      <c r="BG5" s="62"/>
      <c r="BH5" s="62"/>
      <c r="BI5" s="62"/>
      <c r="BJ5" s="63"/>
      <c r="BK5" s="71"/>
    </row>
    <row r="6" spans="1:63" ht="15.75" x14ac:dyDescent="0.3">
      <c r="A6" s="74"/>
      <c r="B6" s="77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2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21">
        <v>0</v>
      </c>
      <c r="D38" s="22">
        <v>4.9720094636128991</v>
      </c>
      <c r="E38" s="22">
        <v>0</v>
      </c>
      <c r="F38" s="22">
        <v>0</v>
      </c>
      <c r="G38" s="23">
        <v>0</v>
      </c>
      <c r="H38" s="21">
        <v>10.699365230451614</v>
      </c>
      <c r="I38" s="22">
        <v>4.1984556550000018</v>
      </c>
      <c r="J38" s="22">
        <v>0</v>
      </c>
      <c r="K38" s="22">
        <v>0</v>
      </c>
      <c r="L38" s="23">
        <v>9.3862575142903193</v>
      </c>
      <c r="M38" s="21">
        <v>0</v>
      </c>
      <c r="N38" s="22">
        <v>0</v>
      </c>
      <c r="O38" s="22">
        <v>0</v>
      </c>
      <c r="P38" s="22">
        <v>0</v>
      </c>
      <c r="Q38" s="23">
        <v>0</v>
      </c>
      <c r="R38" s="21">
        <v>7.0739319697419409</v>
      </c>
      <c r="S38" s="22">
        <v>0.11233043261290321</v>
      </c>
      <c r="T38" s="22">
        <v>0</v>
      </c>
      <c r="U38" s="22">
        <v>0</v>
      </c>
      <c r="V38" s="23">
        <v>1.7582807199677422</v>
      </c>
      <c r="W38" s="21">
        <v>0</v>
      </c>
      <c r="X38" s="22">
        <v>0.23769687038709675</v>
      </c>
      <c r="Y38" s="22">
        <v>0</v>
      </c>
      <c r="Z38" s="22">
        <v>0</v>
      </c>
      <c r="AA38" s="23">
        <v>0</v>
      </c>
      <c r="AB38" s="21">
        <v>4.5781732798709678</v>
      </c>
      <c r="AC38" s="22">
        <v>5.628555881483873</v>
      </c>
      <c r="AD38" s="22">
        <v>0</v>
      </c>
      <c r="AE38" s="22">
        <v>0</v>
      </c>
      <c r="AF38" s="23">
        <v>14.57597628167742</v>
      </c>
      <c r="AG38" s="21">
        <v>0</v>
      </c>
      <c r="AH38" s="22">
        <v>0</v>
      </c>
      <c r="AI38" s="22">
        <v>0</v>
      </c>
      <c r="AJ38" s="22">
        <v>0</v>
      </c>
      <c r="AK38" s="23">
        <v>0</v>
      </c>
      <c r="AL38" s="21">
        <v>2.6735489583870975</v>
      </c>
      <c r="AM38" s="22">
        <v>1.6536116064516129E-2</v>
      </c>
      <c r="AN38" s="22">
        <v>0</v>
      </c>
      <c r="AO38" s="22">
        <v>0</v>
      </c>
      <c r="AP38" s="23">
        <v>1.2638562539354838</v>
      </c>
      <c r="AQ38" s="21">
        <v>0</v>
      </c>
      <c r="AR38" s="22">
        <v>0</v>
      </c>
      <c r="AS38" s="22">
        <v>0</v>
      </c>
      <c r="AT38" s="22">
        <v>0</v>
      </c>
      <c r="AU38" s="23">
        <v>0</v>
      </c>
      <c r="AV38" s="21">
        <v>105.8062059699695</v>
      </c>
      <c r="AW38" s="22">
        <v>48.265998837760627</v>
      </c>
      <c r="AX38" s="22">
        <v>0</v>
      </c>
      <c r="AY38" s="22">
        <v>0</v>
      </c>
      <c r="AZ38" s="23">
        <v>254.42592973961342</v>
      </c>
      <c r="BA38" s="21">
        <v>0</v>
      </c>
      <c r="BB38" s="22">
        <v>0</v>
      </c>
      <c r="BC38" s="22">
        <v>0</v>
      </c>
      <c r="BD38" s="22">
        <v>0</v>
      </c>
      <c r="BE38" s="23">
        <v>0</v>
      </c>
      <c r="BF38" s="21">
        <v>78.588325159355691</v>
      </c>
      <c r="BG38" s="22">
        <v>10.78273218935484</v>
      </c>
      <c r="BH38" s="22">
        <v>0.9928858390967743</v>
      </c>
      <c r="BI38" s="22">
        <v>0</v>
      </c>
      <c r="BJ38" s="23">
        <v>29.283489741580585</v>
      </c>
      <c r="BK38" s="24">
        <f>SUM(C38:BJ38)</f>
        <v>595.32054210421541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4.9720094636128991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10.699365230451614</v>
      </c>
      <c r="I39" s="27">
        <f t="shared" si="12"/>
        <v>4.1984556550000018</v>
      </c>
      <c r="J39" s="27">
        <f t="shared" si="12"/>
        <v>0</v>
      </c>
      <c r="K39" s="27">
        <f t="shared" si="12"/>
        <v>0</v>
      </c>
      <c r="L39" s="28">
        <f t="shared" si="12"/>
        <v>9.3862575142903193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7.0739319697419409</v>
      </c>
      <c r="S39" s="27">
        <f t="shared" si="12"/>
        <v>0.11233043261290321</v>
      </c>
      <c r="T39" s="27">
        <f t="shared" si="12"/>
        <v>0</v>
      </c>
      <c r="U39" s="27">
        <f t="shared" si="12"/>
        <v>0</v>
      </c>
      <c r="V39" s="28">
        <f t="shared" si="12"/>
        <v>1.7582807199677422</v>
      </c>
      <c r="W39" s="26">
        <f t="shared" si="12"/>
        <v>0</v>
      </c>
      <c r="X39" s="27">
        <f t="shared" si="12"/>
        <v>0.23769687038709675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4.5781732798709678</v>
      </c>
      <c r="AC39" s="27">
        <f t="shared" si="12"/>
        <v>5.628555881483873</v>
      </c>
      <c r="AD39" s="27">
        <f t="shared" si="12"/>
        <v>0</v>
      </c>
      <c r="AE39" s="27">
        <f t="shared" si="12"/>
        <v>0</v>
      </c>
      <c r="AF39" s="28">
        <f t="shared" si="12"/>
        <v>14.57597628167742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2.6735489583870975</v>
      </c>
      <c r="AM39" s="27">
        <f t="shared" si="13"/>
        <v>1.6536116064516129E-2</v>
      </c>
      <c r="AN39" s="27">
        <f t="shared" si="13"/>
        <v>0</v>
      </c>
      <c r="AO39" s="27">
        <f t="shared" si="13"/>
        <v>0</v>
      </c>
      <c r="AP39" s="28">
        <f t="shared" si="13"/>
        <v>1.2638562539354838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105.8062059699695</v>
      </c>
      <c r="AW39" s="27">
        <f t="shared" si="13"/>
        <v>48.265998837760627</v>
      </c>
      <c r="AX39" s="27">
        <f t="shared" si="13"/>
        <v>0</v>
      </c>
      <c r="AY39" s="27">
        <f t="shared" si="13"/>
        <v>0</v>
      </c>
      <c r="AZ39" s="28">
        <f t="shared" si="13"/>
        <v>254.42592973961342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78.588325159355691</v>
      </c>
      <c r="BG39" s="27">
        <f t="shared" si="13"/>
        <v>10.78273218935484</v>
      </c>
      <c r="BH39" s="27">
        <f t="shared" si="13"/>
        <v>0.9928858390967743</v>
      </c>
      <c r="BI39" s="27">
        <f t="shared" si="13"/>
        <v>0</v>
      </c>
      <c r="BJ39" s="28">
        <f t="shared" si="13"/>
        <v>29.283489741580585</v>
      </c>
      <c r="BK39" s="29">
        <f t="shared" si="13"/>
        <v>595.32054210421541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4.9720094636128991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10.699365230451614</v>
      </c>
      <c r="I40" s="27">
        <f t="shared" si="14"/>
        <v>4.1984556550000018</v>
      </c>
      <c r="J40" s="27">
        <f t="shared" si="14"/>
        <v>0</v>
      </c>
      <c r="K40" s="27">
        <f t="shared" si="14"/>
        <v>0</v>
      </c>
      <c r="L40" s="28">
        <f t="shared" si="14"/>
        <v>9.3862575142903193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7.0739319697419409</v>
      </c>
      <c r="S40" s="27">
        <f t="shared" si="14"/>
        <v>0.11233043261290321</v>
      </c>
      <c r="T40" s="27">
        <f t="shared" si="14"/>
        <v>0</v>
      </c>
      <c r="U40" s="27">
        <f t="shared" si="14"/>
        <v>0</v>
      </c>
      <c r="V40" s="28">
        <f t="shared" si="14"/>
        <v>1.7582807199677422</v>
      </c>
      <c r="W40" s="26">
        <f t="shared" si="14"/>
        <v>0</v>
      </c>
      <c r="X40" s="27">
        <f t="shared" si="14"/>
        <v>0.23769687038709675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4.5781732798709678</v>
      </c>
      <c r="AC40" s="27">
        <f t="shared" si="14"/>
        <v>5.628555881483873</v>
      </c>
      <c r="AD40" s="27">
        <f t="shared" si="14"/>
        <v>0</v>
      </c>
      <c r="AE40" s="27">
        <f t="shared" si="14"/>
        <v>0</v>
      </c>
      <c r="AF40" s="28">
        <f t="shared" si="14"/>
        <v>14.57597628167742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2.6735489583870975</v>
      </c>
      <c r="AM40" s="27">
        <f t="shared" si="15"/>
        <v>1.6536116064516129E-2</v>
      </c>
      <c r="AN40" s="27">
        <f t="shared" si="15"/>
        <v>0</v>
      </c>
      <c r="AO40" s="27">
        <f t="shared" si="15"/>
        <v>0</v>
      </c>
      <c r="AP40" s="28">
        <f t="shared" si="15"/>
        <v>1.2638562539354838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105.8062059699695</v>
      </c>
      <c r="AW40" s="27">
        <f t="shared" si="15"/>
        <v>48.265998837760627</v>
      </c>
      <c r="AX40" s="27">
        <f t="shared" si="15"/>
        <v>0</v>
      </c>
      <c r="AY40" s="27">
        <f t="shared" si="15"/>
        <v>0</v>
      </c>
      <c r="AZ40" s="28">
        <f t="shared" si="15"/>
        <v>254.42592973961342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78.588325159355691</v>
      </c>
      <c r="BG40" s="27">
        <f t="shared" si="15"/>
        <v>10.78273218935484</v>
      </c>
      <c r="BH40" s="27">
        <f t="shared" si="15"/>
        <v>0.9928858390967743</v>
      </c>
      <c r="BI40" s="27">
        <f t="shared" si="15"/>
        <v>0</v>
      </c>
      <c r="BJ40" s="28">
        <f t="shared" si="15"/>
        <v>29.283489741580585</v>
      </c>
      <c r="BK40" s="28">
        <f t="shared" si="15"/>
        <v>595.32054210421541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4.9720094636128991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10.699365230451614</v>
      </c>
      <c r="I62" s="43">
        <f t="shared" si="23"/>
        <v>4.1984556550000018</v>
      </c>
      <c r="J62" s="43">
        <f t="shared" si="23"/>
        <v>0</v>
      </c>
      <c r="K62" s="43">
        <f t="shared" si="23"/>
        <v>0</v>
      </c>
      <c r="L62" s="43">
        <f t="shared" si="23"/>
        <v>9.3862575142903193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7.0739319697419409</v>
      </c>
      <c r="S62" s="43">
        <f t="shared" si="23"/>
        <v>0.11233043261290321</v>
      </c>
      <c r="T62" s="43">
        <f t="shared" si="23"/>
        <v>0</v>
      </c>
      <c r="U62" s="43">
        <f t="shared" si="23"/>
        <v>0</v>
      </c>
      <c r="V62" s="43">
        <f t="shared" si="23"/>
        <v>1.7582807199677422</v>
      </c>
      <c r="W62" s="43">
        <f t="shared" si="23"/>
        <v>0</v>
      </c>
      <c r="X62" s="43">
        <f t="shared" si="23"/>
        <v>0.23769687038709675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4.5781732798709678</v>
      </c>
      <c r="AC62" s="43">
        <f t="shared" si="23"/>
        <v>5.628555881483873</v>
      </c>
      <c r="AD62" s="43">
        <f t="shared" si="23"/>
        <v>0</v>
      </c>
      <c r="AE62" s="43">
        <f t="shared" si="23"/>
        <v>0</v>
      </c>
      <c r="AF62" s="43">
        <f t="shared" si="23"/>
        <v>14.57597628167742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2.6735489583870975</v>
      </c>
      <c r="AM62" s="43">
        <f t="shared" si="24"/>
        <v>1.6536116064516129E-2</v>
      </c>
      <c r="AN62" s="43">
        <f t="shared" si="24"/>
        <v>0</v>
      </c>
      <c r="AO62" s="43">
        <f t="shared" si="24"/>
        <v>0</v>
      </c>
      <c r="AP62" s="43">
        <f t="shared" si="24"/>
        <v>1.2638562539354838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105.8062059699695</v>
      </c>
      <c r="AW62" s="43">
        <f t="shared" si="24"/>
        <v>48.265998837760627</v>
      </c>
      <c r="AX62" s="43">
        <f t="shared" si="24"/>
        <v>0</v>
      </c>
      <c r="AY62" s="43">
        <f t="shared" si="24"/>
        <v>0</v>
      </c>
      <c r="AZ62" s="43">
        <f t="shared" si="24"/>
        <v>254.42592973961342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78.588325159355691</v>
      </c>
      <c r="BG62" s="43">
        <f t="shared" si="24"/>
        <v>10.78273218935484</v>
      </c>
      <c r="BH62" s="43">
        <f t="shared" si="24"/>
        <v>0.9928858390967743</v>
      </c>
      <c r="BI62" s="43">
        <f t="shared" si="24"/>
        <v>0</v>
      </c>
      <c r="BJ62" s="43">
        <f t="shared" si="24"/>
        <v>29.283489741580585</v>
      </c>
      <c r="BK62" s="29">
        <f t="shared" si="24"/>
        <v>595.32054210421541</v>
      </c>
      <c r="BL62" s="44">
        <f>+BK62+BK66</f>
        <v>595.32054210421541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8" spans="1:64" x14ac:dyDescent="0.25">
      <c r="A68" s="87" t="s">
        <v>100</v>
      </c>
      <c r="D68" s="87" t="s">
        <v>101</v>
      </c>
    </row>
    <row r="69" spans="1:64" x14ac:dyDescent="0.25">
      <c r="A69" s="87" t="s">
        <v>102</v>
      </c>
      <c r="D69" s="87" t="s">
        <v>103</v>
      </c>
    </row>
    <row r="70" spans="1:64" x14ac:dyDescent="0.25">
      <c r="A70" s="87"/>
      <c r="D70" s="87" t="s">
        <v>104</v>
      </c>
    </row>
    <row r="71" spans="1:64" x14ac:dyDescent="0.25">
      <c r="A71" s="87"/>
      <c r="D71" s="87" t="s">
        <v>105</v>
      </c>
    </row>
    <row r="72" spans="1:64" x14ac:dyDescent="0.25">
      <c r="A72" s="87" t="s">
        <v>106</v>
      </c>
      <c r="D72" s="87" t="s">
        <v>107</v>
      </c>
    </row>
    <row r="73" spans="1:64" x14ac:dyDescent="0.25">
      <c r="A73" s="87" t="s">
        <v>108</v>
      </c>
      <c r="D73" s="87" t="s">
        <v>109</v>
      </c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F5" sqref="F5:F4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4" t="s">
        <v>99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12" x14ac:dyDescent="0.25">
      <c r="B3" s="84" t="s">
        <v>97</v>
      </c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2.4419868064516127E-3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2.4419868064516127E-3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60">
        <v>6.9316544543870959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6.9316544543870959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0.15332199358064516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0.15332199358064516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0">
        <v>0.57329076787096789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0.57329076787096789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60">
        <v>4.8145178469032235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4.8145178469032235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60">
        <v>1.5125590623870961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1.5125590623870961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60">
        <v>3.0748364721612909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3.0748364721612909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1.8483303225806453E-2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1.8483303225806453E-2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2.1089503870967748E-3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2.1089503870967748E-3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0">
        <v>1.0628327396451611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1.0628327396451611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60">
        <v>38.947595568838743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38.947595568838743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60">
        <v>12.776037007258065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12.776037007258065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60">
        <v>0.86005508841935485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0.86005508841935485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0">
        <v>1.0536179012903222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1.0536179012903222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60">
        <v>5.8407061347419331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5.8407061347419331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60">
        <v>52.275643643064583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52.275643643064583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60">
        <v>2.8223217375483864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2.8223217375483864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60">
        <v>37.873107882935507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37.873107882935507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60">
        <v>187.66377608357021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187.66377608357021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6.816610290322582E-2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6.816610290322582E-2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60">
        <v>0.51002653099999984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0.51002653099999984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0.42015887351612896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0.42015887351612896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0.34070025799999992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0.34070025799999992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60">
        <v>26.783631675483861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26.783631675483861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60">
        <v>9.6116349886451573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9.6116349886451573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60">
        <v>10.503974384225808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10.503974384225808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60">
        <v>0.56831079912903248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0.56831079912903248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60">
        <v>12.606099359774181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12.606099359774181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60">
        <v>23.835897020870977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23.835897020870977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0.44419001638709688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0.44419001638709688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60">
        <v>40.066703487548352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40.066703487548352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60">
        <v>28.54675142525803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28.54675142525803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0.2021513647741936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0.2021513647741936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60">
        <v>56.290526161935567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56.290526161935567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60">
        <v>3.8441036618387092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3.8441036618387092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60">
        <v>22.41860736790321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22.41860736790321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595.32054210421541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595.32054210421541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sampl-mum-lt-0004</cp:lastModifiedBy>
  <dcterms:created xsi:type="dcterms:W3CDTF">2014-04-10T12:10:22Z</dcterms:created>
  <dcterms:modified xsi:type="dcterms:W3CDTF">2022-04-14T09:38:26Z</dcterms:modified>
</cp:coreProperties>
</file>